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>
    <definedName name="_xlnm.Print_Titles" localSheetId="0">'Лист3'!$9:$10</definedName>
    <definedName name="_xlnm.Print_Area" localSheetId="0">'Лист3'!$A$1:$D$41</definedName>
  </definedNames>
  <calcPr fullCalcOnLoad="1"/>
</workbook>
</file>

<file path=xl/sharedStrings.xml><?xml version="1.0" encoding="utf-8"?>
<sst xmlns="http://schemas.openxmlformats.org/spreadsheetml/2006/main" count="39" uniqueCount="39">
  <si>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</si>
  <si>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</si>
  <si>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</si>
  <si>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</si>
  <si>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</si>
  <si>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</si>
  <si>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</si>
  <si>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</si>
  <si>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</si>
  <si>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</si>
  <si>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</si>
  <si>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</si>
  <si>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</si>
  <si>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</si>
  <si>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</si>
  <si>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</si>
  <si>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</si>
  <si>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</si>
  <si>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</si>
  <si>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</si>
  <si>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</si>
  <si>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</si>
  <si>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</si>
  <si>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Н а и м е н о в а н и е</t>
  </si>
  <si>
    <t>Исполнено, рублей</t>
  </si>
  <si>
    <t>Жилищное хозяйство</t>
  </si>
  <si>
    <t>Социальная политика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</si>
  <si>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</si>
  <si>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</si>
  <si>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</si>
  <si>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</si>
  <si>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</si>
  <si>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Другие вопросы в области национальной экономики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</si>
  <si>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</si>
  <si>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</si>
  <si>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ВСЕГО:</t>
  </si>
  <si>
    <t xml:space="preserve">                                                                сельского поселения Верхнеказымский</t>
  </si>
  <si>
    <t xml:space="preserve">          от                2023 года №         </t>
  </si>
  <si>
    <t>бюджета сельского поселения Верхнеказымский за 2022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</si>
</sst>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00"/>
    <numFmt numFmtId="184" formatCode="00"/>
    <numFmt numFmtId="185" formatCode="0000000"/>
    <numFmt numFmtId="186" formatCode="#,##0.00;[Red]\-#,##0.00;0.00"/>
    <numFmt numFmtId="187" formatCode="#,##0.00_ ;[Red]\-#,##0.00\ "/>
    <numFmt numFmtId="188" formatCode="#,##0.0_ ;[Red]\-#,##0.0\ 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7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 shrinkToFit="1"/>
    </xf>
    <xf numFmtId="187" fontId="47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53" applyNumberFormat="1" applyFont="1" applyFill="1" applyBorder="1" applyAlignment="1" applyProtection="1">
      <alignment horizontal="center" vertical="center"/>
      <protection hidden="1"/>
    </xf>
    <xf numFmtId="186" fontId="48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 topLeftCell="A1">
      <selection activeCell="I9" sqref="H9:I9"/>
    </sheetView>
  </sheetViews>
  <sheetFormatPr defaultColWidth="9.140625" defaultRowHeight="12.75"/>
  <cols>
    <col min="1" max="1" width="50.8515625" style="2" customWidth="1"/>
    <col min="2" max="2" width="7.7109375" style="1" customWidth="1"/>
    <col min="3" max="3" width="7.7109375" style="4" customWidth="1"/>
    <col min="4" max="4" width="18.421875" style="1" customWidth="1"/>
    <col min="5" max="16384" width="9.140625" style="1" customWidth="1"/>
  </cols>
  <sheetData>
    <row r="1" spans="1:4" s="6" customFormat="1" ht="18.75">
      <c r="A1" s="9"/>
      <c r="B1" s="25" t="s">
        <v>27</v>
      </c>
      <c r="C1" s="25"/>
      <c r="D1" s="25"/>
    </row>
    <row r="2" spans="1:4" s="6" customFormat="1" ht="18.75">
      <c r="A2" s="26" t="s">
        <v>10</v>
      </c>
      <c r="B2" s="26"/>
      <c r="C2" s="26"/>
      <c r="D2" s="26"/>
    </row>
    <row r="3" spans="1:4" s="6" customFormat="1" ht="18.75">
      <c r="A3" s="26" t="s">
        <v>36</v>
      </c>
      <c r="B3" s="26"/>
      <c r="C3" s="26"/>
      <c r="D3" s="26"/>
    </row>
    <row r="4" spans="1:4" s="6" customFormat="1" ht="18.75">
      <c r="A4" s="9"/>
      <c r="B4" s="25" t="s">
        <v>37</v>
      </c>
      <c r="C4" s="25"/>
      <c r="D4" s="25"/>
    </row>
    <row r="5" spans="1:4" s="6" customFormat="1" ht="18.75" customHeight="1">
      <c r="A5" s="9"/>
      <c r="B5" s="10"/>
      <c r="C5" s="11"/>
      <c r="D5" s="10"/>
    </row>
    <row r="6" spans="1:4" s="6" customFormat="1" ht="18.75">
      <c r="A6" s="28" t="s">
        <v>13</v>
      </c>
      <c r="B6" s="28"/>
      <c r="C6" s="28"/>
      <c r="D6" s="28"/>
    </row>
    <row r="7" spans="1:4" s="6" customFormat="1" ht="37.5" customHeight="1">
      <c r="A7" s="29" t="s">
        <v>38</v>
      </c>
      <c r="B7" s="29"/>
      <c r="C7" s="29"/>
      <c r="D7" s="29"/>
    </row>
    <row r="8" spans="1:4" s="6" customFormat="1" ht="18.75">
      <c r="A8" s="12"/>
      <c r="B8" s="12"/>
      <c r="C8" s="12"/>
      <c r="D8" s="12"/>
    </row>
    <row r="9" spans="1:4" ht="60.75" customHeight="1">
      <c r="A9" s="18" t="s">
        <v>23</v>
      </c>
      <c r="B9" s="19" t="s">
        <v>0</v>
      </c>
      <c r="C9" s="19" t="s">
        <v>1</v>
      </c>
      <c r="D9" s="20" t="s">
        <v>24</v>
      </c>
    </row>
    <row r="10" spans="1:4" ht="15.75" customHeight="1">
      <c r="A10" s="14">
        <v>1</v>
      </c>
      <c r="B10" s="14">
        <v>2</v>
      </c>
      <c r="C10" s="14">
        <v>3</v>
      </c>
      <c r="D10" s="13">
        <v>4</v>
      </c>
    </row>
    <row r="11" spans="1:4" s="3" customFormat="1" ht="15.75">
      <c r="A11" s="15" t="s">
        <v>16</v>
      </c>
      <c r="B11" s="7">
        <v>1</v>
      </c>
      <c r="C11" s="7">
        <v>0</v>
      </c>
      <c r="D11" s="17">
        <f>SUM(D12:D15)</f>
        <v>17679186.03</v>
      </c>
    </row>
    <row r="12" spans="1:4" s="3" customFormat="1" ht="47.25">
      <c r="A12" s="16" t="s">
        <v>17</v>
      </c>
      <c r="B12" s="8">
        <v>1</v>
      </c>
      <c r="C12" s="8">
        <v>2</v>
      </c>
      <c r="D12" s="21">
        <v>2507484.75</v>
      </c>
    </row>
    <row r="13" spans="1:4" s="5" customFormat="1" ht="63">
      <c r="A13" s="16" t="s">
        <v>15</v>
      </c>
      <c r="B13" s="8">
        <v>1</v>
      </c>
      <c r="C13" s="8">
        <v>4</v>
      </c>
      <c r="D13" s="21">
        <v>11785588.55</v>
      </c>
    </row>
    <row r="14" spans="1:4" s="5" customFormat="1" ht="47.25">
      <c r="A14" s="16" t="s">
        <v>28</v>
      </c>
      <c r="B14" s="8">
        <v>1</v>
      </c>
      <c r="C14" s="8">
        <v>6</v>
      </c>
      <c r="D14" s="21">
        <v>37600</v>
      </c>
    </row>
    <row r="15" spans="1:4" ht="15.75">
      <c r="A15" s="16" t="s">
        <v>9</v>
      </c>
      <c r="B15" s="8">
        <v>1</v>
      </c>
      <c r="C15" s="8">
        <v>13</v>
      </c>
      <c r="D15" s="21">
        <v>3348512.73</v>
      </c>
    </row>
    <row r="16" spans="1:4" ht="15.75">
      <c r="A16" s="15" t="s">
        <v>18</v>
      </c>
      <c r="B16" s="7">
        <v>2</v>
      </c>
      <c r="C16" s="7">
        <v>0</v>
      </c>
      <c r="D16" s="22">
        <f>D17</f>
        <v>969619.1</v>
      </c>
    </row>
    <row r="17" spans="1:4" ht="15.75">
      <c r="A17" s="16" t="s">
        <v>19</v>
      </c>
      <c r="B17" s="8">
        <v>2</v>
      </c>
      <c r="C17" s="8">
        <v>3</v>
      </c>
      <c r="D17" s="21">
        <v>969619.1</v>
      </c>
    </row>
    <row r="18" spans="1:4" ht="31.5">
      <c r="A18" s="15" t="s">
        <v>20</v>
      </c>
      <c r="B18" s="7">
        <v>3</v>
      </c>
      <c r="C18" s="7">
        <v>0</v>
      </c>
      <c r="D18" s="23">
        <f>D19+D20+D21</f>
        <v>54500</v>
      </c>
    </row>
    <row r="19" spans="1:4" ht="15.75">
      <c r="A19" s="16" t="s">
        <v>11</v>
      </c>
      <c r="B19" s="8">
        <v>3</v>
      </c>
      <c r="C19" s="8">
        <v>4</v>
      </c>
      <c r="D19" s="21">
        <v>19200</v>
      </c>
    </row>
    <row r="20" spans="1:4" ht="47.25">
      <c r="A20" s="16" t="s">
        <v>34</v>
      </c>
      <c r="B20" s="8">
        <v>3</v>
      </c>
      <c r="C20" s="8">
        <v>10</v>
      </c>
      <c r="D20" s="21">
        <v>20000</v>
      </c>
    </row>
    <row r="21" spans="1:4" ht="47.25">
      <c r="A21" s="16" t="s">
        <v>12</v>
      </c>
      <c r="B21" s="8">
        <v>3</v>
      </c>
      <c r="C21" s="8">
        <v>14</v>
      </c>
      <c r="D21" s="21">
        <v>15300</v>
      </c>
    </row>
    <row r="22" spans="1:4" ht="15.75">
      <c r="A22" s="15" t="s">
        <v>2</v>
      </c>
      <c r="B22" s="7">
        <v>4</v>
      </c>
      <c r="C22" s="7">
        <v>0</v>
      </c>
      <c r="D22" s="23">
        <f>D23+D24+D25+D26</f>
        <v>2356327.95</v>
      </c>
    </row>
    <row r="23" spans="1:4" ht="15.75">
      <c r="A23" s="16" t="s">
        <v>33</v>
      </c>
      <c r="B23" s="8">
        <v>4</v>
      </c>
      <c r="C23" s="8">
        <v>5</v>
      </c>
      <c r="D23" s="21">
        <v>19774.4</v>
      </c>
    </row>
    <row r="24" spans="1:4" ht="15.75">
      <c r="A24" s="16" t="s">
        <v>29</v>
      </c>
      <c r="B24" s="8">
        <v>4</v>
      </c>
      <c r="C24" s="8">
        <v>9</v>
      </c>
      <c r="D24" s="21">
        <v>1573695.25</v>
      </c>
    </row>
    <row r="25" spans="1:4" ht="15.75">
      <c r="A25" s="16" t="s">
        <v>3</v>
      </c>
      <c r="B25" s="8">
        <v>4</v>
      </c>
      <c r="C25" s="8">
        <v>10</v>
      </c>
      <c r="D25" s="21">
        <v>656142.3</v>
      </c>
    </row>
    <row r="26" spans="1:4" ht="31.5">
      <c r="A26" s="16" t="s">
        <v>32</v>
      </c>
      <c r="B26" s="8">
        <v>4</v>
      </c>
      <c r="C26" s="8">
        <v>12</v>
      </c>
      <c r="D26" s="21">
        <v>106716</v>
      </c>
    </row>
    <row r="27" spans="1:4" ht="15.75">
      <c r="A27" s="15" t="s">
        <v>4</v>
      </c>
      <c r="B27" s="7">
        <v>5</v>
      </c>
      <c r="C27" s="7">
        <v>0</v>
      </c>
      <c r="D27" s="23">
        <f>D28+D29+D30</f>
        <v>100168291.24</v>
      </c>
    </row>
    <row r="28" spans="1:4" ht="15.75">
      <c r="A28" s="16" t="s">
        <v>25</v>
      </c>
      <c r="B28" s="8">
        <v>5</v>
      </c>
      <c r="C28" s="8">
        <v>1</v>
      </c>
      <c r="D28" s="21">
        <v>94938738</v>
      </c>
    </row>
    <row r="29" spans="1:4" ht="15.75">
      <c r="A29" s="16" t="s">
        <v>8</v>
      </c>
      <c r="B29" s="8">
        <v>5</v>
      </c>
      <c r="C29" s="8">
        <v>2</v>
      </c>
      <c r="D29" s="21">
        <v>20198.02</v>
      </c>
    </row>
    <row r="30" spans="1:4" ht="15.75">
      <c r="A30" s="16" t="s">
        <v>5</v>
      </c>
      <c r="B30" s="8">
        <v>5</v>
      </c>
      <c r="C30" s="8">
        <v>3</v>
      </c>
      <c r="D30" s="21">
        <v>5209355.22</v>
      </c>
    </row>
    <row r="31" spans="1:4" ht="15.75">
      <c r="A31" s="15" t="s">
        <v>21</v>
      </c>
      <c r="B31" s="7">
        <v>8</v>
      </c>
      <c r="C31" s="7">
        <v>0</v>
      </c>
      <c r="D31" s="22">
        <f>D32</f>
        <v>14518110.34</v>
      </c>
    </row>
    <row r="32" spans="1:4" ht="15.75">
      <c r="A32" s="16" t="s">
        <v>6</v>
      </c>
      <c r="B32" s="8">
        <v>8</v>
      </c>
      <c r="C32" s="8">
        <v>1</v>
      </c>
      <c r="D32" s="21">
        <v>14518110.34</v>
      </c>
    </row>
    <row r="33" spans="1:4" ht="15.75">
      <c r="A33" s="15" t="s">
        <v>26</v>
      </c>
      <c r="B33" s="7">
        <v>10</v>
      </c>
      <c r="C33" s="7">
        <v>0</v>
      </c>
      <c r="D33" s="23">
        <f>D34+D35</f>
        <v>107980.06</v>
      </c>
    </row>
    <row r="34" spans="1:4" ht="15.75">
      <c r="A34" s="16" t="s">
        <v>30</v>
      </c>
      <c r="B34" s="8">
        <v>10</v>
      </c>
      <c r="C34" s="8">
        <v>1</v>
      </c>
      <c r="D34" s="21">
        <v>60000</v>
      </c>
    </row>
    <row r="35" spans="1:4" ht="15.75">
      <c r="A35" s="16" t="s">
        <v>31</v>
      </c>
      <c r="B35" s="8">
        <v>10</v>
      </c>
      <c r="C35" s="8">
        <v>6</v>
      </c>
      <c r="D35" s="21">
        <v>47980.06</v>
      </c>
    </row>
    <row r="36" spans="1:4" ht="15.75">
      <c r="A36" s="15" t="s">
        <v>7</v>
      </c>
      <c r="B36" s="7">
        <v>11</v>
      </c>
      <c r="C36" s="7">
        <v>0</v>
      </c>
      <c r="D36" s="22">
        <f>D37</f>
        <v>396024.42</v>
      </c>
    </row>
    <row r="37" spans="1:4" ht="31.5">
      <c r="A37" s="16" t="s">
        <v>14</v>
      </c>
      <c r="B37" s="8">
        <v>11</v>
      </c>
      <c r="C37" s="8">
        <v>5</v>
      </c>
      <c r="D37" s="21">
        <v>396024.42</v>
      </c>
    </row>
    <row r="38" spans="1:4" ht="15.75">
      <c r="A38" s="30" t="s">
        <v>35</v>
      </c>
      <c r="B38" s="30"/>
      <c r="C38" s="30"/>
      <c r="D38" s="24">
        <f>D11+D16+D18+D22+D27+D31+D36+D33</f>
        <v>136250039.14</v>
      </c>
    </row>
    <row r="40" spans="1:4" ht="15">
      <c r="A40" s="27" t="s">
        <v>22</v>
      </c>
      <c r="B40" s="27"/>
      <c r="C40" s="27"/>
      <c r="D40" s="27"/>
    </row>
  </sheetData>
  <sheetProtection/>
  <mergeCells count="8">
    <mergeCell ref="B1:D1"/>
    <mergeCell ref="A2:D2"/>
    <mergeCell ref="A3:D3"/>
    <mergeCell ref="B4:D4"/>
    <mergeCell ref="A40:D40"/>
    <mergeCell ref="A6:D6"/>
    <mergeCell ref="A7:D7"/>
    <mergeCell ref="A38:C38"/>
  </mergeCells>
  <printOptions horizontalCentered="1"/>
  <pageMargins left="1.1023622047244095" right="0.5905511811023623" top="0.98425196850393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Смащенко Анна Владимировна</cp:lastModifiedBy>
  <cp:lastPrinted>2023-03-28T09:23:38Z</cp:lastPrinted>
  <dcterms:created xsi:type="dcterms:W3CDTF">1996-10-08T23:32:33Z</dcterms:created>
  <dcterms:modified xsi:type="dcterms:W3CDTF">2023-03-28T09:23:46Z</dcterms:modified>
  <cp:category/>
  <cp:version/>
  <cp:contentType/>
  <cp:contentStatus/>
</cp:coreProperties>
</file>